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По дневным НОШ" sheetId="4" r:id="rId1"/>
    <sheet name="По дневным ООШ" sheetId="5" r:id="rId2"/>
    <sheet name="По дневным СОШ" sheetId="3" r:id="rId3"/>
    <sheet name="По вечерним школам" sheetId="2" r:id="rId4"/>
  </sheets>
  <calcPr calcId="152511"/>
</workbook>
</file>

<file path=xl/calcChain.xml><?xml version="1.0" encoding="utf-8"?>
<calcChain xmlns="http://schemas.openxmlformats.org/spreadsheetml/2006/main">
  <c r="L18" i="3" l="1"/>
  <c r="I18" i="3"/>
  <c r="N18" i="3" s="1"/>
  <c r="L17" i="3"/>
  <c r="I17" i="3"/>
  <c r="N17" i="3" s="1"/>
  <c r="L16" i="3"/>
  <c r="N16" i="3" s="1"/>
  <c r="I16" i="3"/>
  <c r="L15" i="3"/>
  <c r="I15" i="3"/>
  <c r="N15" i="3" s="1"/>
  <c r="L14" i="3"/>
  <c r="I14" i="3"/>
  <c r="N14" i="3" s="1"/>
  <c r="N13" i="3"/>
  <c r="L13" i="3"/>
  <c r="I13" i="3"/>
  <c r="L12" i="3"/>
  <c r="I12" i="3"/>
  <c r="N12" i="3" s="1"/>
  <c r="L11" i="3"/>
  <c r="L10" i="3"/>
  <c r="I10" i="3"/>
  <c r="N10" i="3" s="1"/>
  <c r="L9" i="3"/>
  <c r="I9" i="3"/>
  <c r="N9" i="3" s="1"/>
  <c r="L8" i="3"/>
  <c r="E19" i="3"/>
  <c r="E18" i="3"/>
  <c r="E17" i="3"/>
  <c r="E16" i="3"/>
  <c r="E15" i="3"/>
  <c r="E14" i="3"/>
  <c r="E13" i="3"/>
  <c r="E12" i="3"/>
  <c r="E11" i="3"/>
  <c r="I11" i="3" s="1"/>
  <c r="N11" i="3" s="1"/>
  <c r="E10" i="3"/>
  <c r="E9" i="3"/>
  <c r="L17" i="2" l="1"/>
  <c r="L16" i="5"/>
  <c r="G18" i="5"/>
  <c r="K18" i="5"/>
  <c r="J18" i="5"/>
  <c r="F18" i="5"/>
  <c r="D18" i="5"/>
  <c r="C18" i="5"/>
  <c r="B18" i="5"/>
  <c r="E17" i="5"/>
  <c r="E16" i="5"/>
  <c r="I16" i="5" s="1"/>
  <c r="L15" i="5"/>
  <c r="E15" i="5"/>
  <c r="I15" i="5" s="1"/>
  <c r="L14" i="5"/>
  <c r="E14" i="5"/>
  <c r="I14" i="5" s="1"/>
  <c r="L13" i="5"/>
  <c r="E13" i="5"/>
  <c r="I13" i="5" s="1"/>
  <c r="L12" i="5"/>
  <c r="E12" i="5"/>
  <c r="I12" i="5" s="1"/>
  <c r="N12" i="5" s="1"/>
  <c r="L11" i="5"/>
  <c r="E11" i="5"/>
  <c r="I11" i="5" s="1"/>
  <c r="L10" i="5"/>
  <c r="E10" i="5"/>
  <c r="I10" i="5" s="1"/>
  <c r="L9" i="5"/>
  <c r="E9" i="5"/>
  <c r="I9" i="5" s="1"/>
  <c r="N9" i="5" s="1"/>
  <c r="L8" i="5"/>
  <c r="N8" i="5" s="1"/>
  <c r="L8" i="4"/>
  <c r="E12" i="4"/>
  <c r="I11" i="4"/>
  <c r="N11" i="4" s="1"/>
  <c r="N8" i="4"/>
  <c r="E9" i="4"/>
  <c r="I9" i="4" s="1"/>
  <c r="N9" i="4" s="1"/>
  <c r="G13" i="4"/>
  <c r="K13" i="4"/>
  <c r="J13" i="4"/>
  <c r="F13" i="4"/>
  <c r="D13" i="4"/>
  <c r="C13" i="4"/>
  <c r="B13" i="4"/>
  <c r="L11" i="4"/>
  <c r="E11" i="4"/>
  <c r="L10" i="4"/>
  <c r="E10" i="4"/>
  <c r="I10" i="4" s="1"/>
  <c r="L9" i="4"/>
  <c r="N16" i="5" l="1"/>
  <c r="N10" i="5"/>
  <c r="N14" i="5"/>
  <c r="N10" i="4"/>
  <c r="N11" i="5"/>
  <c r="N13" i="5"/>
  <c r="N15" i="5"/>
  <c r="I18" i="5"/>
  <c r="E18" i="5"/>
  <c r="L18" i="5"/>
  <c r="I13" i="4"/>
  <c r="N13" i="4"/>
  <c r="E13" i="4"/>
  <c r="L13" i="4"/>
  <c r="G20" i="3"/>
  <c r="K20" i="3"/>
  <c r="J20" i="3"/>
  <c r="F20" i="3"/>
  <c r="D20" i="3"/>
  <c r="C20" i="3"/>
  <c r="B20" i="3"/>
  <c r="N18" i="5" l="1"/>
  <c r="L20" i="3"/>
  <c r="E20" i="3"/>
  <c r="L19" i="2"/>
  <c r="E19" i="2"/>
  <c r="N19" i="2" s="1"/>
  <c r="E16" i="2"/>
  <c r="E10" i="2"/>
  <c r="I10" i="2" s="1"/>
  <c r="E11" i="2"/>
  <c r="E12" i="2"/>
  <c r="E13" i="2"/>
  <c r="E14" i="2"/>
  <c r="E15" i="2"/>
  <c r="E17" i="2"/>
  <c r="I17" i="2" s="1"/>
  <c r="N17" i="2" s="1"/>
  <c r="E18" i="2"/>
  <c r="I18" i="2" s="1"/>
  <c r="E20" i="2"/>
  <c r="E9" i="2"/>
  <c r="I9" i="2" s="1"/>
  <c r="L16" i="2"/>
  <c r="N20" i="3" l="1"/>
  <c r="I20" i="3"/>
  <c r="J21" i="2"/>
  <c r="K21" i="2"/>
  <c r="L18" i="2" l="1"/>
  <c r="N18" i="2" s="1"/>
  <c r="L9" i="2"/>
  <c r="N9" i="2" s="1"/>
  <c r="L8" i="2"/>
  <c r="I13" i="2" l="1"/>
  <c r="G21" i="2"/>
  <c r="I16" i="2"/>
  <c r="N16" i="2" s="1"/>
  <c r="L10" i="2" l="1"/>
  <c r="L11" i="2"/>
  <c r="L12" i="2"/>
  <c r="L13" i="2"/>
  <c r="N13" i="2" s="1"/>
  <c r="L14" i="2"/>
  <c r="L15" i="2"/>
  <c r="B21" i="2"/>
  <c r="C21" i="2"/>
  <c r="D21" i="2"/>
  <c r="F21" i="2"/>
  <c r="I11" i="2"/>
  <c r="N11" i="2" s="1"/>
  <c r="I14" i="2"/>
  <c r="I15" i="2"/>
  <c r="N15" i="2" l="1"/>
  <c r="N14" i="2"/>
  <c r="N10" i="2"/>
  <c r="L21" i="2"/>
  <c r="I12" i="2"/>
  <c r="N12" i="2" s="1"/>
  <c r="E21" i="2"/>
  <c r="I21" i="2" l="1"/>
  <c r="N21" i="2"/>
</calcChain>
</file>

<file path=xl/sharedStrings.xml><?xml version="1.0" encoding="utf-8"?>
<sst xmlns="http://schemas.openxmlformats.org/spreadsheetml/2006/main" count="86" uniqueCount="25">
  <si>
    <t>Второгодники</t>
  </si>
  <si>
    <t>Итого</t>
  </si>
  <si>
    <t>_________________________  район</t>
  </si>
  <si>
    <t>м.п.</t>
  </si>
  <si>
    <t>ФИО директора</t>
  </si>
  <si>
    <r>
      <t xml:space="preserve">Директор </t>
    </r>
    <r>
      <rPr>
        <sz val="12"/>
        <color rgb="FFFF0000"/>
        <rFont val="Times New Roman"/>
        <family val="1"/>
        <charset val="204"/>
      </rPr>
      <t>наименование образовательного учреждения</t>
    </r>
  </si>
  <si>
    <t>Наименование образовательной организации</t>
  </si>
  <si>
    <t>Класс</t>
  </si>
  <si>
    <t>Выбыли за год</t>
  </si>
  <si>
    <t>Прибыли за  год</t>
  </si>
  <si>
    <t>Классы в новом году</t>
  </si>
  <si>
    <t>Прибыли за лето</t>
  </si>
  <si>
    <t>Выбыли за лето</t>
  </si>
  <si>
    <t>12 (веч.)</t>
  </si>
  <si>
    <t>Второгодники, выбывшие за лето</t>
  </si>
  <si>
    <t>На начало 2021-2022 уч. года</t>
  </si>
  <si>
    <t>Выпусники 9 (без перешедших в 10 класс), 11 классов</t>
  </si>
  <si>
    <t>Движение учащихся за 2021-2022 учебный год и за лето 2022 года</t>
  </si>
  <si>
    <t>На конец 2021-2022 уч. года</t>
  </si>
  <si>
    <t>На конец 2021-2022 уч. года (классы в новом году)</t>
  </si>
  <si>
    <t>На начало 2022-2023 уч. года</t>
  </si>
  <si>
    <t>_Прибайкальский район__  район</t>
  </si>
  <si>
    <t>И.о. директора МОУ "Турунтаевская районная гимназия"</t>
  </si>
  <si>
    <t>Н.А.Лучинина</t>
  </si>
  <si>
    <t>_Прибайкальский__ 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</si>
</sst>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="80" zoomScaleNormal="80" workbookViewId="0">
      <selection activeCell="I32" sqref="I32"/>
    </sheetView>
  </sheetViews>
  <sheetFormatPr defaultColWidth="9.109375" defaultRowHeight="15.6" x14ac:dyDescent="0.3"/>
  <cols>
    <col min="1" max="14" width="14.6640625" style="17" customWidth="1"/>
    <col min="15" max="17" width="10.6640625" style="17" customWidth="1"/>
    <col min="18" max="16384" width="9.109375" style="17"/>
  </cols>
  <sheetData>
    <row r="1" spans="1:17" x14ac:dyDescent="0.3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1"/>
      <c r="P1" s="11"/>
      <c r="Q1" s="11"/>
    </row>
    <row r="3" spans="1:17" x14ac:dyDescent="0.3">
      <c r="A3" s="29" t="s">
        <v>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1"/>
      <c r="P3" s="11"/>
      <c r="Q3" s="11"/>
    </row>
    <row r="5" spans="1:17" x14ac:dyDescent="0.3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"/>
      <c r="P5" s="11"/>
      <c r="Q5" s="11"/>
    </row>
    <row r="7" spans="1:17" ht="78" x14ac:dyDescent="0.3">
      <c r="A7" s="20" t="s">
        <v>7</v>
      </c>
      <c r="B7" s="19" t="s">
        <v>15</v>
      </c>
      <c r="C7" s="20" t="s">
        <v>8</v>
      </c>
      <c r="D7" s="20" t="s">
        <v>9</v>
      </c>
      <c r="E7" s="19" t="s">
        <v>18</v>
      </c>
      <c r="F7" s="20" t="s">
        <v>0</v>
      </c>
      <c r="G7" s="24" t="s">
        <v>16</v>
      </c>
      <c r="H7" s="20" t="s">
        <v>10</v>
      </c>
      <c r="I7" s="19" t="s">
        <v>19</v>
      </c>
      <c r="J7" s="20" t="s">
        <v>11</v>
      </c>
      <c r="K7" s="20" t="s">
        <v>12</v>
      </c>
      <c r="L7" s="20" t="s">
        <v>0</v>
      </c>
      <c r="M7" s="20" t="s">
        <v>14</v>
      </c>
      <c r="N7" s="19" t="s">
        <v>20</v>
      </c>
      <c r="O7" s="10"/>
      <c r="P7" s="10"/>
      <c r="Q7" s="10"/>
    </row>
    <row r="8" spans="1:17" ht="15.75" customHeight="1" x14ac:dyDescent="0.3">
      <c r="A8" s="21"/>
      <c r="B8" s="1"/>
      <c r="C8" s="21"/>
      <c r="D8" s="21"/>
      <c r="E8" s="1"/>
      <c r="F8" s="21"/>
      <c r="G8" s="12"/>
      <c r="H8" s="21">
        <v>1</v>
      </c>
      <c r="I8" s="1"/>
      <c r="J8" s="21"/>
      <c r="K8" s="21"/>
      <c r="L8" s="21">
        <f>F9</f>
        <v>0</v>
      </c>
      <c r="M8" s="21"/>
      <c r="N8" s="1">
        <f>J8+L8-M8</f>
        <v>0</v>
      </c>
      <c r="O8" s="10"/>
      <c r="P8" s="10"/>
      <c r="Q8" s="10"/>
    </row>
    <row r="9" spans="1:17" x14ac:dyDescent="0.3">
      <c r="A9" s="21">
        <v>1</v>
      </c>
      <c r="B9" s="1"/>
      <c r="C9" s="21"/>
      <c r="D9" s="21"/>
      <c r="E9" s="1">
        <f>B9-C9+D9-F9</f>
        <v>0</v>
      </c>
      <c r="F9" s="21"/>
      <c r="G9" s="12"/>
      <c r="H9" s="21">
        <v>2</v>
      </c>
      <c r="I9" s="1">
        <f>E9</f>
        <v>0</v>
      </c>
      <c r="J9" s="21"/>
      <c r="K9" s="21"/>
      <c r="L9" s="21">
        <f>F10</f>
        <v>0</v>
      </c>
      <c r="M9" s="21"/>
      <c r="N9" s="1">
        <f>I9+J9-K9+L9-M9</f>
        <v>0</v>
      </c>
      <c r="O9" s="8"/>
      <c r="P9" s="8"/>
      <c r="Q9" s="9"/>
    </row>
    <row r="10" spans="1:17" x14ac:dyDescent="0.3">
      <c r="A10" s="21">
        <v>2</v>
      </c>
      <c r="B10" s="1"/>
      <c r="C10" s="21"/>
      <c r="D10" s="21"/>
      <c r="E10" s="1">
        <f t="shared" ref="E10:E11" si="0">B10-C10+D10-F10</f>
        <v>0</v>
      </c>
      <c r="F10" s="21"/>
      <c r="G10" s="12"/>
      <c r="H10" s="21">
        <v>3</v>
      </c>
      <c r="I10" s="1">
        <f>E10</f>
        <v>0</v>
      </c>
      <c r="J10" s="21"/>
      <c r="K10" s="21"/>
      <c r="L10" s="21">
        <f t="shared" ref="L10:L11" si="1">F11</f>
        <v>0</v>
      </c>
      <c r="M10" s="21"/>
      <c r="N10" s="1">
        <f t="shared" ref="N10" si="2">I10+J10-K10+L10-M10</f>
        <v>0</v>
      </c>
      <c r="O10" s="8"/>
      <c r="P10" s="8"/>
      <c r="Q10" s="9"/>
    </row>
    <row r="11" spans="1:17" x14ac:dyDescent="0.3">
      <c r="A11" s="21">
        <v>3</v>
      </c>
      <c r="B11" s="1"/>
      <c r="C11" s="21"/>
      <c r="D11" s="21"/>
      <c r="E11" s="1">
        <f t="shared" si="0"/>
        <v>0</v>
      </c>
      <c r="F11" s="21"/>
      <c r="G11" s="12"/>
      <c r="H11" s="21">
        <v>4</v>
      </c>
      <c r="I11" s="1">
        <f>E11</f>
        <v>0</v>
      </c>
      <c r="J11" s="21"/>
      <c r="K11" s="21"/>
      <c r="L11" s="21">
        <f t="shared" si="1"/>
        <v>0</v>
      </c>
      <c r="M11" s="21"/>
      <c r="N11" s="1">
        <f>I11+J11-K11+L11-M11</f>
        <v>0</v>
      </c>
      <c r="O11" s="8"/>
      <c r="P11" s="8"/>
      <c r="Q11" s="9"/>
    </row>
    <row r="12" spans="1:17" x14ac:dyDescent="0.3">
      <c r="A12" s="21">
        <v>4</v>
      </c>
      <c r="B12" s="1"/>
      <c r="C12" s="21"/>
      <c r="D12" s="21"/>
      <c r="E12" s="1">
        <f>B12-C12+D12-F12</f>
        <v>0</v>
      </c>
      <c r="F12" s="21"/>
      <c r="G12" s="22"/>
      <c r="H12" s="21"/>
      <c r="I12" s="1"/>
      <c r="J12" s="21"/>
      <c r="K12" s="21"/>
      <c r="L12" s="21"/>
      <c r="M12" s="21"/>
      <c r="N12" s="1"/>
      <c r="O12" s="8"/>
      <c r="P12" s="8"/>
      <c r="Q12" s="9"/>
    </row>
    <row r="13" spans="1:17" x14ac:dyDescent="0.3">
      <c r="A13" s="1" t="s">
        <v>1</v>
      </c>
      <c r="B13" s="1">
        <f>SUM(B9:B12)</f>
        <v>0</v>
      </c>
      <c r="C13" s="1">
        <f>SUM(C9:C12)</f>
        <v>0</v>
      </c>
      <c r="D13" s="1">
        <f>SUM(D9:D12)</f>
        <v>0</v>
      </c>
      <c r="E13" s="1">
        <f>SUM(E9:E12)</f>
        <v>0</v>
      </c>
      <c r="F13" s="1">
        <f>SUM(F9:F12)</f>
        <v>0</v>
      </c>
      <c r="G13" s="1">
        <f>G12</f>
        <v>0</v>
      </c>
      <c r="H13" s="1"/>
      <c r="I13" s="1">
        <f>SUM(I8:I12)</f>
        <v>0</v>
      </c>
      <c r="J13" s="1">
        <f>SUM(J8:J12)</f>
        <v>0</v>
      </c>
      <c r="K13" s="1">
        <f>SUM(K8:K12)</f>
        <v>0</v>
      </c>
      <c r="L13" s="1">
        <f>SUM(L8:L12)</f>
        <v>0</v>
      </c>
      <c r="M13" s="1"/>
      <c r="N13" s="1">
        <f>SUM(N8:N12)</f>
        <v>0</v>
      </c>
    </row>
    <row r="16" spans="1:17" x14ac:dyDescent="0.3">
      <c r="B16" s="2" t="s">
        <v>5</v>
      </c>
      <c r="F16" s="18" t="s">
        <v>3</v>
      </c>
      <c r="G16" s="18"/>
      <c r="J16" s="18" t="s">
        <v>4</v>
      </c>
    </row>
    <row r="17" spans="1:1" x14ac:dyDescent="0.3">
      <c r="A17" s="2"/>
    </row>
    <row r="20" spans="1:1" x14ac:dyDescent="0.3">
      <c r="A20" s="2"/>
    </row>
  </sheetData>
  <mergeCells count="3">
    <mergeCell ref="A1:N1"/>
    <mergeCell ref="A3:N3"/>
    <mergeCell ref="A5:N5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="80" zoomScaleNormal="80" workbookViewId="0">
      <selection activeCell="I31" sqref="I30:I31"/>
    </sheetView>
  </sheetViews>
  <sheetFormatPr defaultColWidth="9.109375" defaultRowHeight="15.6" x14ac:dyDescent="0.3"/>
  <cols>
    <col min="1" max="14" width="14.6640625" style="17" customWidth="1"/>
    <col min="15" max="17" width="10.6640625" style="17" customWidth="1"/>
    <col min="18" max="16384" width="9.109375" style="17"/>
  </cols>
  <sheetData>
    <row r="1" spans="1:17" x14ac:dyDescent="0.3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1"/>
      <c r="P1" s="11"/>
      <c r="Q1" s="11"/>
    </row>
    <row r="2" spans="1:17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x14ac:dyDescent="0.3">
      <c r="A3" s="29" t="s">
        <v>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1"/>
      <c r="P3" s="11"/>
      <c r="Q3" s="11"/>
    </row>
    <row r="4" spans="1:17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7" x14ac:dyDescent="0.3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"/>
      <c r="P5" s="11"/>
      <c r="Q5" s="11"/>
    </row>
    <row r="6" spans="1:17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7" ht="78" x14ac:dyDescent="0.3">
      <c r="A7" s="20" t="s">
        <v>7</v>
      </c>
      <c r="B7" s="19" t="s">
        <v>15</v>
      </c>
      <c r="C7" s="20" t="s">
        <v>8</v>
      </c>
      <c r="D7" s="20" t="s">
        <v>9</v>
      </c>
      <c r="E7" s="19" t="s">
        <v>18</v>
      </c>
      <c r="F7" s="20" t="s">
        <v>0</v>
      </c>
      <c r="G7" s="24" t="s">
        <v>16</v>
      </c>
      <c r="H7" s="20" t="s">
        <v>10</v>
      </c>
      <c r="I7" s="19" t="s">
        <v>19</v>
      </c>
      <c r="J7" s="20" t="s">
        <v>11</v>
      </c>
      <c r="K7" s="20" t="s">
        <v>12</v>
      </c>
      <c r="L7" s="20" t="s">
        <v>0</v>
      </c>
      <c r="M7" s="20" t="s">
        <v>14</v>
      </c>
      <c r="N7" s="19" t="s">
        <v>20</v>
      </c>
      <c r="O7" s="10"/>
      <c r="P7" s="10"/>
      <c r="Q7" s="10"/>
    </row>
    <row r="8" spans="1:17" ht="15.75" customHeight="1" x14ac:dyDescent="0.3">
      <c r="A8" s="21"/>
      <c r="B8" s="1"/>
      <c r="C8" s="21"/>
      <c r="D8" s="21"/>
      <c r="E8" s="1"/>
      <c r="F8" s="21"/>
      <c r="G8" s="12"/>
      <c r="H8" s="21">
        <v>1</v>
      </c>
      <c r="I8" s="1"/>
      <c r="J8" s="21"/>
      <c r="K8" s="21"/>
      <c r="L8" s="21">
        <f>F9</f>
        <v>0</v>
      </c>
      <c r="M8" s="21"/>
      <c r="N8" s="1">
        <f>J8+L8-M8</f>
        <v>0</v>
      </c>
      <c r="O8" s="10"/>
      <c r="P8" s="10"/>
      <c r="Q8" s="10"/>
    </row>
    <row r="9" spans="1:17" x14ac:dyDescent="0.3">
      <c r="A9" s="21">
        <v>1</v>
      </c>
      <c r="B9" s="1"/>
      <c r="C9" s="21"/>
      <c r="D9" s="21"/>
      <c r="E9" s="1">
        <f>B9-C9+D9-F9</f>
        <v>0</v>
      </c>
      <c r="F9" s="21"/>
      <c r="G9" s="12"/>
      <c r="H9" s="21">
        <v>2</v>
      </c>
      <c r="I9" s="1">
        <f>E9</f>
        <v>0</v>
      </c>
      <c r="J9" s="21"/>
      <c r="K9" s="21"/>
      <c r="L9" s="21">
        <f>F10</f>
        <v>0</v>
      </c>
      <c r="M9" s="21"/>
      <c r="N9" s="1">
        <f>I9+J9-K9+L9-M9</f>
        <v>0</v>
      </c>
      <c r="O9" s="8"/>
      <c r="P9" s="8"/>
      <c r="Q9" s="9"/>
    </row>
    <row r="10" spans="1:17" x14ac:dyDescent="0.3">
      <c r="A10" s="21">
        <v>2</v>
      </c>
      <c r="B10" s="1"/>
      <c r="C10" s="21"/>
      <c r="D10" s="21"/>
      <c r="E10" s="1">
        <f t="shared" ref="E10:E17" si="0">B10-C10+D10-F10</f>
        <v>0</v>
      </c>
      <c r="F10" s="21"/>
      <c r="G10" s="12"/>
      <c r="H10" s="21">
        <v>3</v>
      </c>
      <c r="I10" s="1">
        <f>E10</f>
        <v>0</v>
      </c>
      <c r="J10" s="21"/>
      <c r="K10" s="21"/>
      <c r="L10" s="21">
        <f t="shared" ref="L10:L15" si="1">F11</f>
        <v>0</v>
      </c>
      <c r="M10" s="21"/>
      <c r="N10" s="1">
        <f t="shared" ref="N10:N16" si="2">I10+J10-K10+L10-M10</f>
        <v>0</v>
      </c>
      <c r="O10" s="8"/>
      <c r="P10" s="8"/>
      <c r="Q10" s="9"/>
    </row>
    <row r="11" spans="1:17" x14ac:dyDescent="0.3">
      <c r="A11" s="21">
        <v>3</v>
      </c>
      <c r="B11" s="1"/>
      <c r="C11" s="21"/>
      <c r="D11" s="21"/>
      <c r="E11" s="1">
        <f t="shared" si="0"/>
        <v>0</v>
      </c>
      <c r="F11" s="21"/>
      <c r="G11" s="12"/>
      <c r="H11" s="21">
        <v>4</v>
      </c>
      <c r="I11" s="1">
        <f t="shared" ref="I11:I15" si="3">E11</f>
        <v>0</v>
      </c>
      <c r="J11" s="21"/>
      <c r="K11" s="21"/>
      <c r="L11" s="21">
        <f t="shared" si="1"/>
        <v>0</v>
      </c>
      <c r="M11" s="21"/>
      <c r="N11" s="1">
        <f t="shared" si="2"/>
        <v>0</v>
      </c>
      <c r="O11" s="8"/>
      <c r="P11" s="8"/>
      <c r="Q11" s="9"/>
    </row>
    <row r="12" spans="1:17" x14ac:dyDescent="0.3">
      <c r="A12" s="21">
        <v>4</v>
      </c>
      <c r="B12" s="1"/>
      <c r="C12" s="21"/>
      <c r="D12" s="21"/>
      <c r="E12" s="1">
        <f t="shared" si="0"/>
        <v>0</v>
      </c>
      <c r="F12" s="21"/>
      <c r="G12" s="12"/>
      <c r="H12" s="21">
        <v>5</v>
      </c>
      <c r="I12" s="1">
        <f t="shared" si="3"/>
        <v>0</v>
      </c>
      <c r="J12" s="21"/>
      <c r="K12" s="21"/>
      <c r="L12" s="21">
        <f t="shared" si="1"/>
        <v>0</v>
      </c>
      <c r="M12" s="21"/>
      <c r="N12" s="1">
        <f t="shared" si="2"/>
        <v>0</v>
      </c>
      <c r="O12" s="8"/>
      <c r="P12" s="8"/>
      <c r="Q12" s="9"/>
    </row>
    <row r="13" spans="1:17" x14ac:dyDescent="0.3">
      <c r="A13" s="21">
        <v>5</v>
      </c>
      <c r="B13" s="1"/>
      <c r="C13" s="21"/>
      <c r="D13" s="21"/>
      <c r="E13" s="1">
        <f t="shared" si="0"/>
        <v>0</v>
      </c>
      <c r="F13" s="21"/>
      <c r="G13" s="12"/>
      <c r="H13" s="21">
        <v>6</v>
      </c>
      <c r="I13" s="1">
        <f t="shared" si="3"/>
        <v>0</v>
      </c>
      <c r="J13" s="21"/>
      <c r="K13" s="21"/>
      <c r="L13" s="21">
        <f t="shared" si="1"/>
        <v>0</v>
      </c>
      <c r="M13" s="21"/>
      <c r="N13" s="1">
        <f t="shared" si="2"/>
        <v>0</v>
      </c>
      <c r="O13" s="8"/>
      <c r="P13" s="8"/>
      <c r="Q13" s="9"/>
    </row>
    <row r="14" spans="1:17" x14ac:dyDescent="0.3">
      <c r="A14" s="21">
        <v>6</v>
      </c>
      <c r="B14" s="1"/>
      <c r="C14" s="21"/>
      <c r="D14" s="21"/>
      <c r="E14" s="1">
        <f t="shared" si="0"/>
        <v>0</v>
      </c>
      <c r="F14" s="21"/>
      <c r="G14" s="12"/>
      <c r="H14" s="21">
        <v>7</v>
      </c>
      <c r="I14" s="1">
        <f t="shared" si="3"/>
        <v>0</v>
      </c>
      <c r="J14" s="21"/>
      <c r="K14" s="21"/>
      <c r="L14" s="21">
        <f t="shared" si="1"/>
        <v>0</v>
      </c>
      <c r="M14" s="21"/>
      <c r="N14" s="1">
        <f t="shared" si="2"/>
        <v>0</v>
      </c>
      <c r="O14" s="8"/>
      <c r="P14" s="8"/>
      <c r="Q14" s="9"/>
    </row>
    <row r="15" spans="1:17" x14ac:dyDescent="0.3">
      <c r="A15" s="21">
        <v>7</v>
      </c>
      <c r="B15" s="1"/>
      <c r="C15" s="21"/>
      <c r="D15" s="21"/>
      <c r="E15" s="1">
        <f t="shared" si="0"/>
        <v>0</v>
      </c>
      <c r="F15" s="21"/>
      <c r="G15" s="12"/>
      <c r="H15" s="21">
        <v>8</v>
      </c>
      <c r="I15" s="1">
        <f t="shared" si="3"/>
        <v>0</v>
      </c>
      <c r="J15" s="21"/>
      <c r="K15" s="21"/>
      <c r="L15" s="21">
        <f t="shared" si="1"/>
        <v>0</v>
      </c>
      <c r="M15" s="21"/>
      <c r="N15" s="1">
        <f t="shared" si="2"/>
        <v>0</v>
      </c>
      <c r="O15" s="8"/>
      <c r="P15" s="8"/>
      <c r="Q15" s="9"/>
    </row>
    <row r="16" spans="1:17" x14ac:dyDescent="0.3">
      <c r="A16" s="21">
        <v>8</v>
      </c>
      <c r="B16" s="1"/>
      <c r="C16" s="21"/>
      <c r="D16" s="21"/>
      <c r="E16" s="1">
        <f>B16-C16+D16-F16</f>
        <v>0</v>
      </c>
      <c r="F16" s="21"/>
      <c r="G16" s="12"/>
      <c r="H16" s="21">
        <v>9</v>
      </c>
      <c r="I16" s="1">
        <f>E16</f>
        <v>0</v>
      </c>
      <c r="J16" s="21"/>
      <c r="K16" s="21"/>
      <c r="L16" s="21">
        <f>F17</f>
        <v>0</v>
      </c>
      <c r="M16" s="21"/>
      <c r="N16" s="1">
        <f t="shared" si="2"/>
        <v>0</v>
      </c>
      <c r="O16" s="8"/>
      <c r="P16" s="8"/>
      <c r="Q16" s="9"/>
    </row>
    <row r="17" spans="1:17" x14ac:dyDescent="0.3">
      <c r="A17" s="21">
        <v>9</v>
      </c>
      <c r="B17" s="1"/>
      <c r="C17" s="21"/>
      <c r="D17" s="21"/>
      <c r="E17" s="1">
        <f t="shared" si="0"/>
        <v>0</v>
      </c>
      <c r="F17" s="21"/>
      <c r="G17" s="21"/>
      <c r="H17" s="21"/>
      <c r="I17" s="1"/>
      <c r="J17" s="21"/>
      <c r="K17" s="21"/>
      <c r="L17" s="21"/>
      <c r="M17" s="21"/>
      <c r="N17" s="1"/>
      <c r="O17" s="9"/>
      <c r="P17" s="9"/>
      <c r="Q17" s="9"/>
    </row>
    <row r="18" spans="1:17" x14ac:dyDescent="0.3">
      <c r="A18" s="1" t="s">
        <v>1</v>
      </c>
      <c r="B18" s="1">
        <f>SUM(B9:B17)</f>
        <v>0</v>
      </c>
      <c r="C18" s="1">
        <f>SUM(C9:C17)</f>
        <v>0</v>
      </c>
      <c r="D18" s="1">
        <f>SUM(D9:D17)</f>
        <v>0</v>
      </c>
      <c r="E18" s="1">
        <f>SUM(E9:E17)</f>
        <v>0</v>
      </c>
      <c r="F18" s="1">
        <f>SUM(F9:F17)</f>
        <v>0</v>
      </c>
      <c r="G18" s="1">
        <f>G17</f>
        <v>0</v>
      </c>
      <c r="H18" s="1"/>
      <c r="I18" s="1">
        <f>SUM(I8:I17)</f>
        <v>0</v>
      </c>
      <c r="J18" s="1">
        <f>SUM(J8:J17)</f>
        <v>0</v>
      </c>
      <c r="K18" s="1">
        <f>SUM(K8:K17)</f>
        <v>0</v>
      </c>
      <c r="L18" s="1">
        <f>SUM(L8:L17)</f>
        <v>0</v>
      </c>
      <c r="M18" s="1"/>
      <c r="N18" s="1">
        <f>SUM(N8:N17)</f>
        <v>0</v>
      </c>
    </row>
    <row r="21" spans="1:17" x14ac:dyDescent="0.3">
      <c r="B21" s="2" t="s">
        <v>5</v>
      </c>
      <c r="F21" s="18" t="s">
        <v>3</v>
      </c>
      <c r="G21" s="18"/>
      <c r="J21" s="18" t="s">
        <v>4</v>
      </c>
    </row>
    <row r="22" spans="1:17" x14ac:dyDescent="0.3">
      <c r="A22" s="2"/>
    </row>
    <row r="25" spans="1:17" x14ac:dyDescent="0.3">
      <c r="A25" s="2"/>
    </row>
  </sheetData>
  <mergeCells count="3">
    <mergeCell ref="A1:N1"/>
    <mergeCell ref="A3:N3"/>
    <mergeCell ref="A5:N5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0" zoomScaleNormal="80" workbookViewId="0">
      <selection activeCell="C18" sqref="C18"/>
    </sheetView>
  </sheetViews>
  <sheetFormatPr defaultColWidth="9.109375" defaultRowHeight="15.6" x14ac:dyDescent="0.3"/>
  <cols>
    <col min="1" max="12" width="14.6640625" style="14" customWidth="1"/>
    <col min="13" max="13" width="14.6640625" style="17" customWidth="1"/>
    <col min="14" max="14" width="14.6640625" style="14" customWidth="1"/>
    <col min="15" max="17" width="10.6640625" style="14" customWidth="1"/>
    <col min="18" max="16384" width="9.109375" style="14"/>
  </cols>
  <sheetData>
    <row r="1" spans="1:17" x14ac:dyDescent="0.3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1"/>
      <c r="P1" s="11"/>
      <c r="Q1" s="11"/>
    </row>
    <row r="2" spans="1:17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x14ac:dyDescent="0.3">
      <c r="A3" s="32" t="s">
        <v>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1"/>
      <c r="P3" s="11"/>
      <c r="Q3" s="11"/>
    </row>
    <row r="4" spans="1:17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7" x14ac:dyDescent="0.3">
      <c r="A5" s="28" t="s">
        <v>24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"/>
      <c r="P5" s="11"/>
      <c r="Q5" s="11"/>
    </row>
    <row r="6" spans="1:17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7" ht="78" x14ac:dyDescent="0.3">
      <c r="A7" s="20" t="s">
        <v>7</v>
      </c>
      <c r="B7" s="19" t="s">
        <v>15</v>
      </c>
      <c r="C7" s="20" t="s">
        <v>8</v>
      </c>
      <c r="D7" s="20" t="s">
        <v>9</v>
      </c>
      <c r="E7" s="19" t="s">
        <v>18</v>
      </c>
      <c r="F7" s="20" t="s">
        <v>0</v>
      </c>
      <c r="G7" s="24" t="s">
        <v>16</v>
      </c>
      <c r="H7" s="20" t="s">
        <v>10</v>
      </c>
      <c r="I7" s="19" t="s">
        <v>19</v>
      </c>
      <c r="J7" s="20" t="s">
        <v>11</v>
      </c>
      <c r="K7" s="20" t="s">
        <v>12</v>
      </c>
      <c r="L7" s="20" t="s">
        <v>0</v>
      </c>
      <c r="M7" s="20" t="s">
        <v>14</v>
      </c>
      <c r="N7" s="19" t="s">
        <v>20</v>
      </c>
      <c r="O7" s="10"/>
      <c r="P7" s="10"/>
      <c r="Q7" s="10"/>
    </row>
    <row r="8" spans="1:17" ht="15.75" customHeight="1" x14ac:dyDescent="0.3">
      <c r="A8" s="16"/>
      <c r="B8" s="1"/>
      <c r="C8" s="16"/>
      <c r="D8" s="16"/>
      <c r="E8" s="1"/>
      <c r="F8" s="16"/>
      <c r="G8" s="12"/>
      <c r="H8" s="16">
        <v>1</v>
      </c>
      <c r="I8" s="1">
        <v>0</v>
      </c>
      <c r="J8" s="21"/>
      <c r="K8" s="21"/>
      <c r="L8" s="21">
        <f>F9</f>
        <v>0</v>
      </c>
      <c r="M8" s="21"/>
      <c r="N8" s="1">
        <v>46</v>
      </c>
      <c r="O8" s="10"/>
      <c r="P8" s="10"/>
      <c r="Q8" s="10"/>
    </row>
    <row r="9" spans="1:17" x14ac:dyDescent="0.3">
      <c r="A9" s="16">
        <v>1</v>
      </c>
      <c r="B9" s="1">
        <v>21</v>
      </c>
      <c r="C9" s="21">
        <v>1</v>
      </c>
      <c r="D9" s="21">
        <v>2</v>
      </c>
      <c r="E9" s="1">
        <f>B9-C9+D9-F9</f>
        <v>22</v>
      </c>
      <c r="F9" s="16"/>
      <c r="G9" s="12"/>
      <c r="H9" s="16">
        <v>2</v>
      </c>
      <c r="I9" s="1">
        <f>E9</f>
        <v>22</v>
      </c>
      <c r="J9" s="21"/>
      <c r="K9" s="21">
        <v>2</v>
      </c>
      <c r="L9" s="21">
        <f>F10</f>
        <v>0</v>
      </c>
      <c r="M9" s="21"/>
      <c r="N9" s="1">
        <f>I9+J9-K9+L9-M9</f>
        <v>20</v>
      </c>
      <c r="O9" s="8"/>
      <c r="P9" s="8"/>
      <c r="Q9" s="9"/>
    </row>
    <row r="10" spans="1:17" x14ac:dyDescent="0.3">
      <c r="A10" s="16">
        <v>2</v>
      </c>
      <c r="B10" s="1">
        <v>39</v>
      </c>
      <c r="C10" s="21">
        <v>3</v>
      </c>
      <c r="D10" s="21">
        <v>4</v>
      </c>
      <c r="E10" s="1">
        <f t="shared" ref="E10:E18" si="0">B10-C10+D10-F10</f>
        <v>40</v>
      </c>
      <c r="F10" s="16"/>
      <c r="G10" s="12"/>
      <c r="H10" s="16">
        <v>3</v>
      </c>
      <c r="I10" s="1">
        <f>E10</f>
        <v>40</v>
      </c>
      <c r="J10" s="21">
        <v>1</v>
      </c>
      <c r="K10" s="21">
        <v>1</v>
      </c>
      <c r="L10" s="21">
        <f t="shared" ref="L10:L15" si="1">F11</f>
        <v>0</v>
      </c>
      <c r="M10" s="21"/>
      <c r="N10" s="1">
        <f t="shared" ref="N10:N18" si="2">I10+J10-K10+L10-M10</f>
        <v>40</v>
      </c>
      <c r="O10" s="8"/>
      <c r="P10" s="8"/>
      <c r="Q10" s="9"/>
    </row>
    <row r="11" spans="1:17" x14ac:dyDescent="0.3">
      <c r="A11" s="16">
        <v>3</v>
      </c>
      <c r="B11" s="1">
        <v>51</v>
      </c>
      <c r="C11" s="21"/>
      <c r="D11" s="21">
        <v>1</v>
      </c>
      <c r="E11" s="1">
        <f t="shared" si="0"/>
        <v>52</v>
      </c>
      <c r="F11" s="16"/>
      <c r="G11" s="12"/>
      <c r="H11" s="31">
        <v>4</v>
      </c>
      <c r="I11" s="1">
        <f t="shared" ref="I11:I16" si="3">E11</f>
        <v>52</v>
      </c>
      <c r="J11" s="21">
        <v>1</v>
      </c>
      <c r="K11" s="21">
        <v>1</v>
      </c>
      <c r="L11" s="21">
        <f t="shared" si="1"/>
        <v>0</v>
      </c>
      <c r="M11" s="21"/>
      <c r="N11" s="1">
        <f t="shared" si="2"/>
        <v>52</v>
      </c>
      <c r="O11" s="8"/>
      <c r="P11" s="8"/>
      <c r="Q11" s="9"/>
    </row>
    <row r="12" spans="1:17" x14ac:dyDescent="0.3">
      <c r="A12" s="16">
        <v>4</v>
      </c>
      <c r="B12" s="30">
        <v>41</v>
      </c>
      <c r="C12" s="31">
        <v>1</v>
      </c>
      <c r="D12" s="31">
        <v>1</v>
      </c>
      <c r="E12" s="30">
        <f t="shared" si="0"/>
        <v>41</v>
      </c>
      <c r="F12" s="16"/>
      <c r="G12" s="12"/>
      <c r="H12" s="31">
        <v>5</v>
      </c>
      <c r="I12" s="1">
        <f t="shared" si="3"/>
        <v>41</v>
      </c>
      <c r="J12" s="21">
        <v>4</v>
      </c>
      <c r="K12" s="21">
        <v>1</v>
      </c>
      <c r="L12" s="21">
        <f t="shared" si="1"/>
        <v>0</v>
      </c>
      <c r="M12" s="21"/>
      <c r="N12" s="1">
        <f t="shared" si="2"/>
        <v>44</v>
      </c>
      <c r="O12" s="8"/>
      <c r="P12" s="8"/>
      <c r="Q12" s="9"/>
    </row>
    <row r="13" spans="1:17" x14ac:dyDescent="0.3">
      <c r="A13" s="16">
        <v>5</v>
      </c>
      <c r="B13" s="1">
        <v>39</v>
      </c>
      <c r="C13" s="21"/>
      <c r="D13" s="21">
        <v>2</v>
      </c>
      <c r="E13" s="1">
        <f t="shared" si="0"/>
        <v>41</v>
      </c>
      <c r="F13" s="16"/>
      <c r="G13" s="12"/>
      <c r="H13" s="16">
        <v>6</v>
      </c>
      <c r="I13" s="1">
        <f t="shared" si="3"/>
        <v>41</v>
      </c>
      <c r="J13" s="21">
        <v>1</v>
      </c>
      <c r="K13" s="21">
        <v>1</v>
      </c>
      <c r="L13" s="21">
        <f t="shared" si="1"/>
        <v>0</v>
      </c>
      <c r="M13" s="21"/>
      <c r="N13" s="1">
        <f t="shared" si="2"/>
        <v>41</v>
      </c>
      <c r="O13" s="8"/>
      <c r="P13" s="8"/>
      <c r="Q13" s="9"/>
    </row>
    <row r="14" spans="1:17" x14ac:dyDescent="0.3">
      <c r="A14" s="16">
        <v>6</v>
      </c>
      <c r="B14" s="1">
        <v>30</v>
      </c>
      <c r="C14" s="21"/>
      <c r="D14" s="21">
        <v>1</v>
      </c>
      <c r="E14" s="1">
        <f t="shared" si="0"/>
        <v>31</v>
      </c>
      <c r="F14" s="16"/>
      <c r="G14" s="12"/>
      <c r="H14" s="16">
        <v>7</v>
      </c>
      <c r="I14" s="1">
        <f t="shared" si="3"/>
        <v>31</v>
      </c>
      <c r="J14" s="21">
        <v>4</v>
      </c>
      <c r="K14" s="21">
        <v>2</v>
      </c>
      <c r="L14" s="21">
        <f t="shared" si="1"/>
        <v>0</v>
      </c>
      <c r="M14" s="21"/>
      <c r="N14" s="1">
        <f t="shared" si="2"/>
        <v>33</v>
      </c>
      <c r="O14" s="8"/>
      <c r="P14" s="8"/>
      <c r="Q14" s="9"/>
    </row>
    <row r="15" spans="1:17" x14ac:dyDescent="0.3">
      <c r="A15" s="16">
        <v>7</v>
      </c>
      <c r="B15" s="1">
        <v>41</v>
      </c>
      <c r="C15" s="21">
        <v>1</v>
      </c>
      <c r="D15" s="21"/>
      <c r="E15" s="1">
        <f t="shared" si="0"/>
        <v>40</v>
      </c>
      <c r="F15" s="16"/>
      <c r="G15" s="12"/>
      <c r="H15" s="16">
        <v>8</v>
      </c>
      <c r="I15" s="1">
        <f t="shared" si="3"/>
        <v>40</v>
      </c>
      <c r="J15" s="21"/>
      <c r="K15" s="21">
        <v>1</v>
      </c>
      <c r="L15" s="21">
        <f t="shared" si="1"/>
        <v>0</v>
      </c>
      <c r="M15" s="21"/>
      <c r="N15" s="1">
        <f t="shared" si="2"/>
        <v>39</v>
      </c>
      <c r="O15" s="8"/>
      <c r="P15" s="8"/>
      <c r="Q15" s="9"/>
    </row>
    <row r="16" spans="1:17" x14ac:dyDescent="0.3">
      <c r="A16" s="16">
        <v>8</v>
      </c>
      <c r="B16" s="1">
        <v>41</v>
      </c>
      <c r="C16" s="21">
        <v>4</v>
      </c>
      <c r="D16" s="21"/>
      <c r="E16" s="1">
        <f>B16-C16+D16-F16</f>
        <v>37</v>
      </c>
      <c r="F16" s="16"/>
      <c r="G16" s="12"/>
      <c r="H16" s="16">
        <v>9</v>
      </c>
      <c r="I16" s="1">
        <f t="shared" si="3"/>
        <v>37</v>
      </c>
      <c r="J16" s="21">
        <v>4</v>
      </c>
      <c r="K16" s="21">
        <v>1</v>
      </c>
      <c r="L16" s="21">
        <f>F17</f>
        <v>0</v>
      </c>
      <c r="M16" s="21"/>
      <c r="N16" s="1">
        <f t="shared" si="2"/>
        <v>40</v>
      </c>
      <c r="O16" s="8"/>
      <c r="P16" s="8"/>
      <c r="Q16" s="9"/>
    </row>
    <row r="17" spans="1:17" x14ac:dyDescent="0.3">
      <c r="A17" s="16">
        <v>9</v>
      </c>
      <c r="B17" s="1">
        <v>41</v>
      </c>
      <c r="C17" s="21"/>
      <c r="D17" s="21"/>
      <c r="E17" s="1">
        <f t="shared" si="0"/>
        <v>41</v>
      </c>
      <c r="F17" s="16"/>
      <c r="G17" s="16">
        <v>10</v>
      </c>
      <c r="H17" s="16">
        <v>10</v>
      </c>
      <c r="I17" s="1">
        <f>E17-G17</f>
        <v>31</v>
      </c>
      <c r="J17" s="21">
        <v>1</v>
      </c>
      <c r="K17" s="21"/>
      <c r="L17" s="21">
        <f>F18</f>
        <v>0</v>
      </c>
      <c r="M17" s="21"/>
      <c r="N17" s="1">
        <f t="shared" si="2"/>
        <v>32</v>
      </c>
      <c r="O17" s="9"/>
      <c r="P17" s="9"/>
      <c r="Q17" s="9"/>
    </row>
    <row r="18" spans="1:17" x14ac:dyDescent="0.3">
      <c r="A18" s="16">
        <v>10</v>
      </c>
      <c r="B18" s="1">
        <v>20</v>
      </c>
      <c r="C18" s="21">
        <v>1</v>
      </c>
      <c r="D18" s="21"/>
      <c r="E18" s="1">
        <f t="shared" si="0"/>
        <v>19</v>
      </c>
      <c r="F18" s="16"/>
      <c r="G18" s="12"/>
      <c r="H18" s="16">
        <v>11</v>
      </c>
      <c r="I18" s="1">
        <f>E18</f>
        <v>19</v>
      </c>
      <c r="J18" s="21"/>
      <c r="K18" s="21">
        <v>2</v>
      </c>
      <c r="L18" s="21">
        <f>F19</f>
        <v>0</v>
      </c>
      <c r="M18" s="21"/>
      <c r="N18" s="1">
        <f t="shared" si="2"/>
        <v>17</v>
      </c>
    </row>
    <row r="19" spans="1:17" x14ac:dyDescent="0.3">
      <c r="A19" s="16">
        <v>11</v>
      </c>
      <c r="B19" s="1">
        <v>33</v>
      </c>
      <c r="C19" s="21"/>
      <c r="D19" s="21"/>
      <c r="E19" s="1">
        <f>B19-C19+D19-F19</f>
        <v>33</v>
      </c>
      <c r="F19" s="16"/>
      <c r="G19" s="16">
        <v>33</v>
      </c>
      <c r="H19" s="16"/>
      <c r="I19" s="1"/>
      <c r="J19" s="16"/>
      <c r="K19" s="16"/>
      <c r="L19" s="16"/>
      <c r="M19" s="21"/>
      <c r="N19" s="1"/>
    </row>
    <row r="20" spans="1:17" x14ac:dyDescent="0.3">
      <c r="A20" s="1" t="s">
        <v>1</v>
      </c>
      <c r="B20" s="1">
        <f>SUM(B9:B19)</f>
        <v>397</v>
      </c>
      <c r="C20" s="1">
        <f>SUM(C9:C19)</f>
        <v>11</v>
      </c>
      <c r="D20" s="1">
        <f>SUM(D9:D19)</f>
        <v>11</v>
      </c>
      <c r="E20" s="1">
        <f>SUM(E9:E19)</f>
        <v>397</v>
      </c>
      <c r="F20" s="1">
        <f>SUM(F9:F19)</f>
        <v>0</v>
      </c>
      <c r="G20" s="1">
        <f>G17+G19</f>
        <v>43</v>
      </c>
      <c r="H20" s="1"/>
      <c r="I20" s="1">
        <f>SUM(I8:I19)</f>
        <v>354</v>
      </c>
      <c r="J20" s="1">
        <f>SUM(J8:J19)</f>
        <v>16</v>
      </c>
      <c r="K20" s="1">
        <f>SUM(K8:K19)</f>
        <v>12</v>
      </c>
      <c r="L20" s="1">
        <f>SUM(L8:L19)</f>
        <v>0</v>
      </c>
      <c r="M20" s="1"/>
      <c r="N20" s="30">
        <f>SUM(N8:N19)</f>
        <v>404</v>
      </c>
    </row>
    <row r="23" spans="1:17" x14ac:dyDescent="0.3">
      <c r="B23" s="2" t="s">
        <v>22</v>
      </c>
      <c r="F23" s="27" t="s">
        <v>3</v>
      </c>
      <c r="G23" s="15"/>
      <c r="J23" s="27" t="s">
        <v>23</v>
      </c>
    </row>
    <row r="24" spans="1:17" x14ac:dyDescent="0.3">
      <c r="A24" s="2"/>
    </row>
    <row r="27" spans="1:17" x14ac:dyDescent="0.3">
      <c r="A27" s="2"/>
    </row>
  </sheetData>
  <mergeCells count="3">
    <mergeCell ref="A1:N1"/>
    <mergeCell ref="A3:N3"/>
    <mergeCell ref="A5:N5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>
      <selection activeCell="J24" sqref="J24"/>
    </sheetView>
  </sheetViews>
  <sheetFormatPr defaultColWidth="9.109375" defaultRowHeight="15.6" x14ac:dyDescent="0.3"/>
  <cols>
    <col min="1" max="6" width="14.6640625" style="3" customWidth="1"/>
    <col min="7" max="7" width="14.6640625" style="5" customWidth="1"/>
    <col min="8" max="12" width="14.6640625" style="3" customWidth="1"/>
    <col min="13" max="13" width="14.6640625" style="17" customWidth="1"/>
    <col min="14" max="14" width="14.6640625" style="3" customWidth="1"/>
    <col min="15" max="17" width="10.6640625" style="3" customWidth="1"/>
    <col min="18" max="16384" width="9.109375" style="3"/>
  </cols>
  <sheetData>
    <row r="1" spans="1:17" x14ac:dyDescent="0.3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1"/>
      <c r="P1" s="11"/>
      <c r="Q1" s="11"/>
    </row>
    <row r="3" spans="1:17" x14ac:dyDescent="0.3">
      <c r="A3" s="29" t="s">
        <v>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1"/>
      <c r="P3" s="11"/>
      <c r="Q3" s="11"/>
    </row>
    <row r="5" spans="1:17" x14ac:dyDescent="0.3">
      <c r="A5" s="28" t="s">
        <v>21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"/>
      <c r="P5" s="11"/>
      <c r="Q5" s="11"/>
    </row>
    <row r="7" spans="1:17" ht="78" x14ac:dyDescent="0.3">
      <c r="A7" s="20" t="s">
        <v>7</v>
      </c>
      <c r="B7" s="19" t="s">
        <v>15</v>
      </c>
      <c r="C7" s="20" t="s">
        <v>8</v>
      </c>
      <c r="D7" s="20" t="s">
        <v>9</v>
      </c>
      <c r="E7" s="19" t="s">
        <v>18</v>
      </c>
      <c r="F7" s="20" t="s">
        <v>0</v>
      </c>
      <c r="G7" s="24" t="s">
        <v>16</v>
      </c>
      <c r="H7" s="20" t="s">
        <v>10</v>
      </c>
      <c r="I7" s="19" t="s">
        <v>19</v>
      </c>
      <c r="J7" s="20" t="s">
        <v>11</v>
      </c>
      <c r="K7" s="20" t="s">
        <v>12</v>
      </c>
      <c r="L7" s="20" t="s">
        <v>0</v>
      </c>
      <c r="M7" s="20" t="s">
        <v>14</v>
      </c>
      <c r="N7" s="19" t="s">
        <v>20</v>
      </c>
      <c r="O7" s="10"/>
      <c r="P7" s="10"/>
      <c r="Q7" s="10"/>
    </row>
    <row r="8" spans="1:17" ht="15.75" customHeight="1" x14ac:dyDescent="0.3">
      <c r="A8" s="4"/>
      <c r="B8" s="1"/>
      <c r="C8" s="4"/>
      <c r="D8" s="4"/>
      <c r="E8" s="1"/>
      <c r="F8" s="4"/>
      <c r="G8" s="12"/>
      <c r="H8" s="4">
        <v>1</v>
      </c>
      <c r="I8" s="1">
        <v>0</v>
      </c>
      <c r="J8" s="4"/>
      <c r="K8" s="4"/>
      <c r="L8" s="4">
        <f>F9</f>
        <v>0</v>
      </c>
      <c r="M8" s="21"/>
      <c r="N8" s="1">
        <v>46</v>
      </c>
      <c r="O8" s="10"/>
      <c r="P8" s="10"/>
      <c r="Q8" s="10"/>
    </row>
    <row r="9" spans="1:17" x14ac:dyDescent="0.3">
      <c r="A9" s="4">
        <v>1</v>
      </c>
      <c r="B9" s="1">
        <v>21</v>
      </c>
      <c r="C9" s="4">
        <v>1</v>
      </c>
      <c r="D9" s="4">
        <v>2</v>
      </c>
      <c r="E9" s="1">
        <f>B9-C9+D9-F9</f>
        <v>22</v>
      </c>
      <c r="F9" s="4"/>
      <c r="G9" s="12"/>
      <c r="H9" s="4">
        <v>2</v>
      </c>
      <c r="I9" s="1">
        <f>E9</f>
        <v>22</v>
      </c>
      <c r="J9" s="4"/>
      <c r="K9" s="4">
        <v>2</v>
      </c>
      <c r="L9" s="4">
        <f>F10</f>
        <v>0</v>
      </c>
      <c r="M9" s="21"/>
      <c r="N9" s="1">
        <f>I9+J9-K9+L9-M9</f>
        <v>20</v>
      </c>
      <c r="O9" s="8"/>
      <c r="P9" s="8"/>
      <c r="Q9" s="9"/>
    </row>
    <row r="10" spans="1:17" x14ac:dyDescent="0.3">
      <c r="A10" s="4">
        <v>2</v>
      </c>
      <c r="B10" s="1">
        <v>39</v>
      </c>
      <c r="C10" s="4">
        <v>3</v>
      </c>
      <c r="D10" s="4">
        <v>4</v>
      </c>
      <c r="E10" s="1">
        <f t="shared" ref="E10:E20" si="0">B10-C10+D10-F10</f>
        <v>40</v>
      </c>
      <c r="F10" s="4"/>
      <c r="G10" s="12"/>
      <c r="H10" s="4">
        <v>3</v>
      </c>
      <c r="I10" s="1">
        <f>E10</f>
        <v>40</v>
      </c>
      <c r="J10" s="4">
        <v>1</v>
      </c>
      <c r="K10" s="4">
        <v>1</v>
      </c>
      <c r="L10" s="4">
        <f t="shared" ref="L10:L15" si="1">F11</f>
        <v>0</v>
      </c>
      <c r="M10" s="21"/>
      <c r="N10" s="1">
        <f t="shared" ref="N10:N18" si="2">I10+J10-K10+L10-M10</f>
        <v>40</v>
      </c>
      <c r="O10" s="8"/>
      <c r="P10" s="8"/>
      <c r="Q10" s="9"/>
    </row>
    <row r="11" spans="1:17" x14ac:dyDescent="0.3">
      <c r="A11" s="4">
        <v>3</v>
      </c>
      <c r="B11" s="1">
        <v>51</v>
      </c>
      <c r="C11" s="4">
        <v>1</v>
      </c>
      <c r="D11" s="4">
        <v>1</v>
      </c>
      <c r="E11" s="1">
        <f t="shared" si="0"/>
        <v>51</v>
      </c>
      <c r="F11" s="4"/>
      <c r="G11" s="12"/>
      <c r="H11" s="25">
        <v>4</v>
      </c>
      <c r="I11" s="1">
        <f t="shared" ref="I11:I16" si="3">E11</f>
        <v>51</v>
      </c>
      <c r="J11" s="4">
        <v>1</v>
      </c>
      <c r="K11" s="4">
        <v>1</v>
      </c>
      <c r="L11" s="4">
        <f t="shared" si="1"/>
        <v>0</v>
      </c>
      <c r="M11" s="21"/>
      <c r="N11" s="1">
        <f t="shared" si="2"/>
        <v>51</v>
      </c>
      <c r="O11" s="8"/>
      <c r="P11" s="8"/>
      <c r="Q11" s="9"/>
    </row>
    <row r="12" spans="1:17" x14ac:dyDescent="0.3">
      <c r="A12" s="25">
        <v>4</v>
      </c>
      <c r="B12" s="26">
        <v>41</v>
      </c>
      <c r="C12" s="25">
        <v>1</v>
      </c>
      <c r="D12" s="25">
        <v>1</v>
      </c>
      <c r="E12" s="26">
        <f t="shared" si="0"/>
        <v>41</v>
      </c>
      <c r="F12" s="4"/>
      <c r="G12" s="12"/>
      <c r="H12" s="25">
        <v>5</v>
      </c>
      <c r="I12" s="1">
        <f t="shared" si="3"/>
        <v>41</v>
      </c>
      <c r="J12" s="4">
        <v>5</v>
      </c>
      <c r="K12" s="4">
        <v>1</v>
      </c>
      <c r="L12" s="4">
        <f t="shared" si="1"/>
        <v>0</v>
      </c>
      <c r="M12" s="21"/>
      <c r="N12" s="1">
        <f t="shared" si="2"/>
        <v>45</v>
      </c>
      <c r="O12" s="8"/>
      <c r="P12" s="8"/>
      <c r="Q12" s="9"/>
    </row>
    <row r="13" spans="1:17" x14ac:dyDescent="0.3">
      <c r="A13" s="4">
        <v>5</v>
      </c>
      <c r="B13" s="1">
        <v>39</v>
      </c>
      <c r="C13" s="4"/>
      <c r="D13" s="4">
        <v>2</v>
      </c>
      <c r="E13" s="1">
        <f t="shared" si="0"/>
        <v>41</v>
      </c>
      <c r="F13" s="4"/>
      <c r="G13" s="12"/>
      <c r="H13" s="4">
        <v>6</v>
      </c>
      <c r="I13" s="1">
        <f t="shared" si="3"/>
        <v>41</v>
      </c>
      <c r="J13" s="4">
        <v>1</v>
      </c>
      <c r="K13" s="4">
        <v>1</v>
      </c>
      <c r="L13" s="4">
        <f t="shared" si="1"/>
        <v>0</v>
      </c>
      <c r="M13" s="21"/>
      <c r="N13" s="1">
        <f t="shared" si="2"/>
        <v>41</v>
      </c>
      <c r="O13" s="8"/>
      <c r="P13" s="8"/>
      <c r="Q13" s="9"/>
    </row>
    <row r="14" spans="1:17" x14ac:dyDescent="0.3">
      <c r="A14" s="4">
        <v>6</v>
      </c>
      <c r="B14" s="1">
        <v>30</v>
      </c>
      <c r="C14" s="4"/>
      <c r="D14" s="4">
        <v>1</v>
      </c>
      <c r="E14" s="1">
        <f t="shared" si="0"/>
        <v>31</v>
      </c>
      <c r="F14" s="4"/>
      <c r="G14" s="12"/>
      <c r="H14" s="4">
        <v>7</v>
      </c>
      <c r="I14" s="1">
        <f t="shared" si="3"/>
        <v>31</v>
      </c>
      <c r="J14" s="4">
        <v>4</v>
      </c>
      <c r="K14" s="4">
        <v>2</v>
      </c>
      <c r="L14" s="4">
        <f t="shared" si="1"/>
        <v>0</v>
      </c>
      <c r="M14" s="21"/>
      <c r="N14" s="1">
        <f t="shared" si="2"/>
        <v>33</v>
      </c>
      <c r="O14" s="8"/>
      <c r="P14" s="8"/>
      <c r="Q14" s="9"/>
    </row>
    <row r="15" spans="1:17" x14ac:dyDescent="0.3">
      <c r="A15" s="4">
        <v>7</v>
      </c>
      <c r="B15" s="1">
        <v>41</v>
      </c>
      <c r="C15" s="4">
        <v>1</v>
      </c>
      <c r="D15" s="4"/>
      <c r="E15" s="1">
        <f t="shared" si="0"/>
        <v>40</v>
      </c>
      <c r="F15" s="4"/>
      <c r="G15" s="12"/>
      <c r="H15" s="4">
        <v>8</v>
      </c>
      <c r="I15" s="1">
        <f t="shared" si="3"/>
        <v>40</v>
      </c>
      <c r="J15" s="4"/>
      <c r="K15" s="4">
        <v>1</v>
      </c>
      <c r="L15" s="4">
        <f t="shared" si="1"/>
        <v>0</v>
      </c>
      <c r="M15" s="21"/>
      <c r="N15" s="1">
        <f t="shared" si="2"/>
        <v>39</v>
      </c>
      <c r="O15" s="8"/>
      <c r="P15" s="8"/>
      <c r="Q15" s="9"/>
    </row>
    <row r="16" spans="1:17" x14ac:dyDescent="0.3">
      <c r="A16" s="4">
        <v>8</v>
      </c>
      <c r="B16" s="1">
        <v>41</v>
      </c>
      <c r="C16" s="4">
        <v>4</v>
      </c>
      <c r="D16" s="4"/>
      <c r="E16" s="1">
        <f>B16-C16+D16-F16</f>
        <v>37</v>
      </c>
      <c r="F16" s="4"/>
      <c r="G16" s="12"/>
      <c r="H16" s="4">
        <v>9</v>
      </c>
      <c r="I16" s="1">
        <f t="shared" si="3"/>
        <v>37</v>
      </c>
      <c r="J16" s="4">
        <v>4</v>
      </c>
      <c r="K16" s="4">
        <v>1</v>
      </c>
      <c r="L16" s="4">
        <f>F17</f>
        <v>0</v>
      </c>
      <c r="M16" s="21"/>
      <c r="N16" s="1">
        <f t="shared" si="2"/>
        <v>40</v>
      </c>
      <c r="O16" s="8"/>
      <c r="P16" s="8"/>
      <c r="Q16" s="9"/>
    </row>
    <row r="17" spans="1:17" x14ac:dyDescent="0.3">
      <c r="A17" s="4">
        <v>9</v>
      </c>
      <c r="B17" s="1">
        <v>41</v>
      </c>
      <c r="C17" s="4"/>
      <c r="D17" s="4"/>
      <c r="E17" s="1">
        <f t="shared" si="0"/>
        <v>41</v>
      </c>
      <c r="F17" s="4"/>
      <c r="G17" s="6">
        <v>11</v>
      </c>
      <c r="H17" s="4">
        <v>10</v>
      </c>
      <c r="I17" s="1">
        <f>E17-G17</f>
        <v>30</v>
      </c>
      <c r="J17" s="4">
        <v>1</v>
      </c>
      <c r="K17" s="4"/>
      <c r="L17" s="4">
        <f>F18</f>
        <v>0</v>
      </c>
      <c r="M17" s="21"/>
      <c r="N17" s="1">
        <f t="shared" si="2"/>
        <v>31</v>
      </c>
      <c r="O17" s="9"/>
      <c r="P17" s="9"/>
      <c r="Q17" s="9"/>
    </row>
    <row r="18" spans="1:17" x14ac:dyDescent="0.3">
      <c r="A18" s="4">
        <v>10</v>
      </c>
      <c r="B18" s="1">
        <v>20</v>
      </c>
      <c r="C18" s="4">
        <v>1</v>
      </c>
      <c r="D18" s="4"/>
      <c r="E18" s="1">
        <f t="shared" si="0"/>
        <v>19</v>
      </c>
      <c r="F18" s="4"/>
      <c r="G18" s="12"/>
      <c r="H18" s="4">
        <v>11</v>
      </c>
      <c r="I18" s="1">
        <f>E18</f>
        <v>19</v>
      </c>
      <c r="J18" s="4"/>
      <c r="K18" s="4">
        <v>2</v>
      </c>
      <c r="L18" s="4">
        <f>F19</f>
        <v>0</v>
      </c>
      <c r="M18" s="21"/>
      <c r="N18" s="1">
        <f t="shared" si="2"/>
        <v>17</v>
      </c>
    </row>
    <row r="19" spans="1:17" s="5" customFormat="1" x14ac:dyDescent="0.3">
      <c r="A19" s="6">
        <v>11</v>
      </c>
      <c r="B19" s="1">
        <v>33</v>
      </c>
      <c r="C19" s="6"/>
      <c r="D19" s="6"/>
      <c r="E19" s="1">
        <f>B19-C19+D19-F19</f>
        <v>33</v>
      </c>
      <c r="F19" s="6"/>
      <c r="G19" s="6">
        <v>33</v>
      </c>
      <c r="H19" s="6" t="s">
        <v>13</v>
      </c>
      <c r="I19" s="1"/>
      <c r="J19" s="6"/>
      <c r="K19" s="6"/>
      <c r="L19" s="13">
        <f>F20</f>
        <v>0</v>
      </c>
      <c r="M19" s="21"/>
      <c r="N19" s="1">
        <f>I19+J19-K19+L19-M19</f>
        <v>0</v>
      </c>
    </row>
    <row r="20" spans="1:17" x14ac:dyDescent="0.3">
      <c r="A20" s="4" t="s">
        <v>13</v>
      </c>
      <c r="B20" s="1"/>
      <c r="C20" s="4"/>
      <c r="D20" s="4"/>
      <c r="E20" s="1">
        <f t="shared" si="0"/>
        <v>0</v>
      </c>
      <c r="F20" s="4"/>
      <c r="G20" s="6"/>
      <c r="H20" s="4"/>
      <c r="I20" s="1"/>
      <c r="J20" s="4"/>
      <c r="K20" s="4"/>
      <c r="L20" s="4"/>
      <c r="M20" s="21"/>
      <c r="N20" s="1"/>
    </row>
    <row r="21" spans="1:17" x14ac:dyDescent="0.3">
      <c r="A21" s="1" t="s">
        <v>1</v>
      </c>
      <c r="B21" s="1">
        <f>SUM(B9:B20)</f>
        <v>397</v>
      </c>
      <c r="C21" s="1">
        <f>SUM(C9:C20)</f>
        <v>12</v>
      </c>
      <c r="D21" s="1">
        <f>SUM(D9:D20)</f>
        <v>11</v>
      </c>
      <c r="E21" s="1">
        <f>SUM(E9:E20)</f>
        <v>396</v>
      </c>
      <c r="F21" s="1">
        <f>SUM(F9:F20)</f>
        <v>0</v>
      </c>
      <c r="G21" s="1">
        <f>G17+G19+G20</f>
        <v>44</v>
      </c>
      <c r="H21" s="1"/>
      <c r="I21" s="1">
        <f>SUM(I8:I19)</f>
        <v>352</v>
      </c>
      <c r="J21" s="1">
        <f>SUM(J8:J20)</f>
        <v>17</v>
      </c>
      <c r="K21" s="1">
        <f>SUM(K8:K20)</f>
        <v>12</v>
      </c>
      <c r="L21" s="1">
        <f>SUM(L8:L20)</f>
        <v>0</v>
      </c>
      <c r="M21" s="1"/>
      <c r="N21" s="26">
        <f>SUM(N8:N20)</f>
        <v>403</v>
      </c>
    </row>
    <row r="24" spans="1:17" x14ac:dyDescent="0.3">
      <c r="B24" s="2" t="s">
        <v>22</v>
      </c>
      <c r="F24" s="27" t="s">
        <v>3</v>
      </c>
      <c r="G24" s="7"/>
      <c r="J24" s="27" t="s">
        <v>23</v>
      </c>
    </row>
    <row r="25" spans="1:17" x14ac:dyDescent="0.3">
      <c r="A25" s="2"/>
    </row>
    <row r="28" spans="1:17" x14ac:dyDescent="0.3">
      <c r="A28" s="2"/>
    </row>
  </sheetData>
  <mergeCells count="3">
    <mergeCell ref="A1:N1"/>
    <mergeCell ref="A3:N3"/>
    <mergeCell ref="A5:N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 дневным НОШ</vt:lpstr>
      <vt:lpstr>По дневным ООШ</vt:lpstr>
      <vt:lpstr>По дневным СОШ</vt:lpstr>
      <vt:lpstr>По вечерним школам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2022-09-11T17:31:03Z</dcterms:modified>
</cp:coreProperties>
</file>